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28920" yWindow="-90" windowWidth="29040" windowHeight="16440"/>
  </bookViews>
  <sheets>
    <sheet name="Приложение 1.1" sheetId="15" r:id="rId1"/>
  </sheets>
  <definedNames>
    <definedName name="_xlnm.Print_Area" localSheetId="0">'Приложение 1.1'!$A$1:$G$56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5"/>
  <c r="D17"/>
  <c r="D18"/>
  <c r="D19"/>
  <c r="D21"/>
  <c r="D22"/>
  <c r="D23"/>
  <c r="D24"/>
  <c r="D25"/>
  <c r="D15"/>
  <c r="G13" l="1"/>
  <c r="G14"/>
  <c r="G12"/>
  <c r="E11"/>
  <c r="D13"/>
  <c r="D14"/>
  <c r="D12"/>
  <c r="C26"/>
  <c r="G11" l="1"/>
  <c r="D11"/>
  <c r="D26" s="1"/>
  <c r="F26"/>
  <c r="E26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<sst xmlns="http://schemas.openxmlformats.org/spreadsheetml/2006/main" count="31" uniqueCount="30">
  <si>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</si>
  <si>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</si>
  <si>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</si>
  <si>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</si>
  <si>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</si>
  <si>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</si>
  <si>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</si>
  <si>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</si>
  <si>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</si>
  <si>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</si>
  <si>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</si>
  <si>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</si>
  <si>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</si>
  <si>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</si>
  <si>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</si>
  <si>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</si>
  <si>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</si>
  <si>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</si>
  <si>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</si>
  <si>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>Приложение 1.1</t>
  </si>
  <si>
    <t>к Решению Думы ЗАТО Северск</t>
  </si>
  <si>
    <r>
      <t xml:space="preserve">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</si>
  <si>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</si>
  <si>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</si>
  <si>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на 2026 год 
с учетом изменений</t>
  </si>
  <si>
    <t>Утверждено 
на 2027 год</t>
  </si>
  <si>
    <t>Утверждено на 2027 год 
с учетом изменений</t>
  </si>
  <si>
    <t>0,00;</t>
  </si>
  <si>
    <t>Кириллова Ольга Николаевна</t>
  </si>
  <si>
    <t>77 38 60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</si>
</sst>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6" fillId="0" borderId="0" xfId="2" applyFont="1"/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left" vertical="top" wrapText="1"/>
    </xf>
    <xf numFmtId="0" fontId="4" fillId="0" borderId="0" xfId="2" applyFont="1"/>
    <xf numFmtId="0" fontId="7" fillId="2" borderId="0" xfId="0" applyFont="1" applyFill="1" applyAlignment="1">
      <alignment vertical="center"/>
    </xf>
    <xf numFmtId="14" fontId="5" fillId="2" borderId="0" xfId="2" applyNumberFormat="1" applyFont="1" applyFill="1" applyAlignment="1">
      <alignment horizontal="left"/>
    </xf>
    <xf numFmtId="4" fontId="5" fillId="2" borderId="2" xfId="3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0" fontId="4" fillId="2" borderId="2" xfId="3" applyFont="1" applyFill="1" applyBorder="1" applyAlignment="1">
      <alignment vertical="center"/>
    </xf>
    <xf numFmtId="4" fontId="5" fillId="2" borderId="2" xfId="3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3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G56"/>
  <sheetViews>
    <sheetView tabSelected="1" view="pageBreakPreview" topLeftCell="A25" zoomScaleNormal="100" zoomScaleSheetLayoutView="100" workbookViewId="0">
      <selection activeCell="M37" sqref="M37"/>
    </sheetView>
  </sheetViews>
  <sheetFormatPr defaultColWidth="9.140625" defaultRowHeight="15"/>
  <cols>
    <col min="1" max="1" width="33.85546875" style="1" customWidth="1"/>
    <col min="2" max="2" width="13.85546875" style="1" bestFit="1" customWidth="1"/>
    <col min="3" max="3" width="12" style="1" bestFit="1" customWidth="1"/>
    <col min="4" max="4" width="13.85546875" style="1" bestFit="1" customWidth="1"/>
    <col min="5" max="5" width="13.85546875" style="1" customWidth="1"/>
    <col min="6" max="6" width="13.42578125" style="1" customWidth="1"/>
    <col min="7" max="7" width="13.85546875" style="1" customWidth="1"/>
    <col min="8" max="16384" width="9.140625" style="1"/>
  </cols>
  <sheetData>
    <row r="1" spans="1:7" ht="15.75">
      <c r="A1" s="4"/>
      <c r="B1" s="5"/>
      <c r="C1" s="5"/>
      <c r="D1" s="5"/>
      <c r="E1" s="18" t="s">
        <v>19</v>
      </c>
      <c r="F1" s="18"/>
      <c r="G1" s="18"/>
    </row>
    <row r="2" spans="1:7" ht="15.75">
      <c r="A2" s="4"/>
      <c r="B2" s="5"/>
      <c r="C2" s="5"/>
      <c r="D2" s="5"/>
      <c r="E2" s="18" t="s">
        <v>20</v>
      </c>
      <c r="F2" s="18"/>
      <c r="G2" s="18"/>
    </row>
    <row r="3" spans="1:7" ht="15.75">
      <c r="A3" s="4"/>
      <c r="B3" s="5"/>
      <c r="C3" s="5"/>
      <c r="D3" s="5"/>
      <c r="E3" s="19" t="s">
        <v>21</v>
      </c>
      <c r="F3" s="19"/>
      <c r="G3" s="19"/>
    </row>
    <row r="6" spans="1:7" ht="15.75" customHeight="1">
      <c r="A6" s="20" t="s">
        <v>22</v>
      </c>
      <c r="B6" s="20"/>
      <c r="C6" s="20"/>
      <c r="D6" s="20"/>
      <c r="E6" s="20"/>
      <c r="F6" s="20"/>
      <c r="G6" s="20"/>
    </row>
    <row r="7" spans="1:7" ht="15.75" customHeight="1">
      <c r="A7" s="21"/>
      <c r="B7" s="21"/>
      <c r="C7" s="21"/>
      <c r="D7" s="21"/>
      <c r="E7" s="21"/>
      <c r="F7" s="21"/>
      <c r="G7" s="21"/>
    </row>
    <row r="8" spans="1:7" ht="15.75">
      <c r="A8" s="22"/>
      <c r="B8" s="22"/>
      <c r="C8" s="22"/>
      <c r="D8" s="22"/>
      <c r="E8" s="22"/>
      <c r="F8" s="22"/>
      <c r="G8" s="22"/>
    </row>
    <row r="9" spans="1:7" ht="75" customHeight="1">
      <c r="A9" s="17" t="s">
        <v>0</v>
      </c>
      <c r="B9" s="7" t="s">
        <v>23</v>
      </c>
      <c r="C9" s="8" t="s">
        <v>1</v>
      </c>
      <c r="D9" s="8" t="s">
        <v>24</v>
      </c>
      <c r="E9" s="7" t="s">
        <v>25</v>
      </c>
      <c r="F9" s="8" t="s">
        <v>1</v>
      </c>
      <c r="G9" s="8" t="s">
        <v>26</v>
      </c>
    </row>
    <row r="10" spans="1:7" ht="15.75">
      <c r="A10" s="17"/>
      <c r="B10" s="17" t="s">
        <v>2</v>
      </c>
      <c r="C10" s="17"/>
      <c r="D10" s="17"/>
      <c r="E10" s="17"/>
      <c r="F10" s="17"/>
      <c r="G10" s="17"/>
    </row>
    <row r="11" spans="1:7" s="2" customFormat="1" ht="15.75">
      <c r="A11" s="9" t="s">
        <v>3</v>
      </c>
      <c r="B11" s="13">
        <v>5458787.5099999998</v>
      </c>
      <c r="C11" s="13">
        <v>0</v>
      </c>
      <c r="D11" s="13">
        <f>D12+D13+D14</f>
        <v>5458787.5099999998</v>
      </c>
      <c r="E11" s="13">
        <f t="shared" ref="E11:G11" si="0">E12+E13+E14</f>
        <v>5208041</v>
      </c>
      <c r="F11" s="13">
        <v>0</v>
      </c>
      <c r="G11" s="13">
        <f t="shared" si="0"/>
        <v>5208041</v>
      </c>
    </row>
    <row r="12" spans="1:7" s="2" customFormat="1" ht="15.75">
      <c r="A12" s="3" t="s">
        <v>4</v>
      </c>
      <c r="B12" s="14">
        <v>1769298.85</v>
      </c>
      <c r="C12" s="14"/>
      <c r="D12" s="14">
        <f>B12+C12</f>
        <v>1769298.85</v>
      </c>
      <c r="E12" s="14">
        <v>1886143.93</v>
      </c>
      <c r="F12" s="15"/>
      <c r="G12" s="14">
        <f>E12+F12</f>
        <v>1886143.93</v>
      </c>
    </row>
    <row r="13" spans="1:7" s="2" customFormat="1" ht="15.75">
      <c r="A13" s="3" t="s">
        <v>5</v>
      </c>
      <c r="B13" s="14">
        <v>126779.79</v>
      </c>
      <c r="C13" s="14"/>
      <c r="D13" s="14">
        <f t="shared" ref="D13:D14" si="1">B13+C13</f>
        <v>126779.79</v>
      </c>
      <c r="E13" s="14">
        <v>123945.56</v>
      </c>
      <c r="F13" s="15"/>
      <c r="G13" s="14">
        <f t="shared" ref="G13:G14" si="2">E13+F13</f>
        <v>123945.56</v>
      </c>
    </row>
    <row r="14" spans="1:7" s="2" customFormat="1" ht="15.75">
      <c r="A14" s="3" t="s">
        <v>6</v>
      </c>
      <c r="B14" s="14">
        <v>3562708.87</v>
      </c>
      <c r="C14" s="14"/>
      <c r="D14" s="14">
        <f t="shared" si="1"/>
        <v>3562708.87</v>
      </c>
      <c r="E14" s="14">
        <v>3197951.51</v>
      </c>
      <c r="F14" s="14"/>
      <c r="G14" s="14">
        <f t="shared" si="2"/>
        <v>3197951.51</v>
      </c>
    </row>
    <row r="15" spans="1:7" s="2" customFormat="1" ht="15.75">
      <c r="A15" s="9" t="s">
        <v>7</v>
      </c>
      <c r="B15" s="13">
        <v>5458787.5099999988</v>
      </c>
      <c r="C15" s="13">
        <v>0</v>
      </c>
      <c r="D15" s="13">
        <f>B15+C15</f>
        <v>5458787.5099999988</v>
      </c>
      <c r="E15" s="13">
        <v>5208041.0000000009</v>
      </c>
      <c r="F15" s="13">
        <v>0</v>
      </c>
      <c r="G15" s="13">
        <v>5208041.0000000009</v>
      </c>
    </row>
    <row r="16" spans="1:7" ht="15.75">
      <c r="A16" s="6" t="s">
        <v>8</v>
      </c>
      <c r="B16" s="14">
        <v>387466.25</v>
      </c>
      <c r="C16" s="14">
        <v>0</v>
      </c>
      <c r="D16" s="13">
        <f t="shared" ref="D16:D25" si="3">B16+C16</f>
        <v>387466.25</v>
      </c>
      <c r="E16" s="14">
        <v>460756.25</v>
      </c>
      <c r="F16" s="14">
        <v>0</v>
      </c>
      <c r="G16" s="14">
        <v>460756.25</v>
      </c>
    </row>
    <row r="17" spans="1:7" ht="31.9" customHeight="1">
      <c r="A17" s="6" t="s">
        <v>9</v>
      </c>
      <c r="B17" s="14">
        <v>60673.42</v>
      </c>
      <c r="C17" s="14">
        <v>0</v>
      </c>
      <c r="D17" s="13">
        <f t="shared" si="3"/>
        <v>60673.42</v>
      </c>
      <c r="E17" s="14">
        <v>75648.070000000007</v>
      </c>
      <c r="F17" s="14">
        <v>0</v>
      </c>
      <c r="G17" s="14">
        <v>75648.070000000007</v>
      </c>
    </row>
    <row r="18" spans="1:7" ht="15.75">
      <c r="A18" s="6" t="s">
        <v>10</v>
      </c>
      <c r="B18" s="14">
        <v>568518.53</v>
      </c>
      <c r="C18" s="14">
        <v>1837.35</v>
      </c>
      <c r="D18" s="13">
        <f t="shared" si="3"/>
        <v>570355.88</v>
      </c>
      <c r="E18" s="14">
        <v>471282.28</v>
      </c>
      <c r="F18" s="14">
        <v>0</v>
      </c>
      <c r="G18" s="14">
        <v>471282.28</v>
      </c>
    </row>
    <row r="19" spans="1:7" ht="32.25" customHeight="1">
      <c r="A19" s="6" t="s">
        <v>11</v>
      </c>
      <c r="B19" s="14">
        <v>305955.20000000001</v>
      </c>
      <c r="C19" s="14">
        <v>-2123.73</v>
      </c>
      <c r="D19" s="13">
        <f t="shared" si="3"/>
        <v>303831.47000000003</v>
      </c>
      <c r="E19" s="14">
        <v>263878.99</v>
      </c>
      <c r="F19" s="14">
        <v>0</v>
      </c>
      <c r="G19" s="14">
        <v>263878.99</v>
      </c>
    </row>
    <row r="20" spans="1:7" ht="15.75">
      <c r="A20" s="6" t="s">
        <v>12</v>
      </c>
      <c r="B20" s="14">
        <v>0</v>
      </c>
      <c r="C20" s="14">
        <v>0</v>
      </c>
      <c r="D20" s="13">
        <v>0</v>
      </c>
      <c r="E20" s="14">
        <v>0</v>
      </c>
      <c r="F20" s="14">
        <v>0</v>
      </c>
      <c r="G20" s="14">
        <v>0</v>
      </c>
    </row>
    <row r="21" spans="1:7" ht="15.75">
      <c r="A21" s="6" t="s">
        <v>13</v>
      </c>
      <c r="B21" s="14">
        <v>3394447.35</v>
      </c>
      <c r="C21" s="14">
        <v>286.38</v>
      </c>
      <c r="D21" s="13">
        <f t="shared" si="3"/>
        <v>3394733.73</v>
      </c>
      <c r="E21" s="14">
        <v>3209419.39</v>
      </c>
      <c r="F21" s="14">
        <v>0</v>
      </c>
      <c r="G21" s="14">
        <v>3209419.39</v>
      </c>
    </row>
    <row r="22" spans="1:7" ht="15.75">
      <c r="A22" s="6" t="s">
        <v>14</v>
      </c>
      <c r="B22" s="14">
        <v>216114.64</v>
      </c>
      <c r="C22" s="14">
        <v>0</v>
      </c>
      <c r="D22" s="13">
        <f t="shared" si="3"/>
        <v>216114.64</v>
      </c>
      <c r="E22" s="14">
        <v>211698.15</v>
      </c>
      <c r="F22" s="14">
        <v>0</v>
      </c>
      <c r="G22" s="14">
        <v>211698.15</v>
      </c>
    </row>
    <row r="23" spans="1:7" ht="15.75">
      <c r="A23" s="6" t="s">
        <v>15</v>
      </c>
      <c r="B23" s="14">
        <v>101215.42</v>
      </c>
      <c r="C23" s="14">
        <v>0</v>
      </c>
      <c r="D23" s="13">
        <f t="shared" si="3"/>
        <v>101215.42</v>
      </c>
      <c r="E23" s="14">
        <v>94204.1</v>
      </c>
      <c r="F23" s="14">
        <v>0</v>
      </c>
      <c r="G23" s="14">
        <v>94204.1</v>
      </c>
    </row>
    <row r="24" spans="1:7" ht="15.75">
      <c r="A24" s="6" t="s">
        <v>16</v>
      </c>
      <c r="B24" s="14">
        <v>323016.59999999998</v>
      </c>
      <c r="C24" s="14">
        <v>0</v>
      </c>
      <c r="D24" s="13">
        <f t="shared" si="3"/>
        <v>323016.59999999998</v>
      </c>
      <c r="E24" s="14">
        <v>314440.37</v>
      </c>
      <c r="F24" s="14">
        <v>0</v>
      </c>
      <c r="G24" s="14">
        <v>314440.37</v>
      </c>
    </row>
    <row r="25" spans="1:7" ht="37.5" customHeight="1">
      <c r="A25" s="6" t="s">
        <v>17</v>
      </c>
      <c r="B25" s="14">
        <v>101380.1</v>
      </c>
      <c r="C25" s="14">
        <v>0</v>
      </c>
      <c r="D25" s="13">
        <f t="shared" si="3"/>
        <v>101380.1</v>
      </c>
      <c r="E25" s="14">
        <v>106713.4</v>
      </c>
      <c r="F25" s="14">
        <v>0</v>
      </c>
      <c r="G25" s="14">
        <v>106713.4</v>
      </c>
    </row>
    <row r="26" spans="1:7" ht="15.75">
      <c r="A26" s="9" t="s">
        <v>18</v>
      </c>
      <c r="B26" s="16">
        <v>0</v>
      </c>
      <c r="C26" s="16">
        <f t="shared" ref="C26:F26" si="4">C11-C15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 t="s">
        <v>27</v>
      </c>
    </row>
    <row r="27" spans="1:7">
      <c r="A27" s="10"/>
      <c r="B27" s="10"/>
      <c r="C27" s="10"/>
      <c r="D27" s="10"/>
      <c r="E27" s="10"/>
      <c r="F27" s="10"/>
      <c r="G27" s="10"/>
    </row>
    <row r="54" spans="1:1" ht="15.75">
      <c r="A54" s="11" t="s">
        <v>28</v>
      </c>
    </row>
    <row r="55" spans="1:1" ht="15.75">
      <c r="A55" s="11" t="s">
        <v>29</v>
      </c>
    </row>
    <row r="56" spans="1:1" ht="15.75">
      <c r="A56" s="12">
        <v>45960</v>
      </c>
    </row>
  </sheetData>
  <mergeCells count="8">
    <mergeCell ref="A9:A10"/>
    <mergeCell ref="B10:G10"/>
    <mergeCell ref="E1:G1"/>
    <mergeCell ref="E2:G2"/>
    <mergeCell ref="E3:G3"/>
    <mergeCell ref="A6:G6"/>
    <mergeCell ref="A7:G7"/>
    <mergeCell ref="A8:G8"/>
  </mergeCells>
  <pageMargins left="1.1811023622047245" right="0.39370078740157483" top="0.78740157480314965" bottom="0.78740157480314965" header="0.31496062992125984" footer="0.31496062992125984"/>
  <pageSetup paperSize="9" scale="74" firstPageNumber="3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Чумакова С.А.</cp:lastModifiedBy>
  <cp:lastPrinted>2025-10-15T01:55:51Z</cp:lastPrinted>
  <dcterms:created xsi:type="dcterms:W3CDTF">2007-01-31T11:43:07Z</dcterms:created>
  <dcterms:modified xsi:type="dcterms:W3CDTF">2025-10-27T07:18:02Z</dcterms:modified>
</cp:coreProperties>
</file>